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<sst xmlns="http://schemas.openxmlformats.org/spreadsheetml/2006/main" count="78" uniqueCount="51">
  <si>
    <t>宁波三中（央馆人工智能）实验室预算清单</t>
  </si>
  <si>
    <t>序号</t>
  </si>
  <si>
    <t>建设内容</t>
  </si>
  <si>
    <t>类型</t>
  </si>
  <si>
    <t>单位</t>
  </si>
  <si>
    <t>数量</t>
  </si>
  <si>
    <t>单价（元）</t>
  </si>
  <si>
    <t>合计（元）</t>
  </si>
  <si>
    <t>技术参数</t>
  </si>
  <si>
    <t>人工智能设备与资源</t>
  </si>
  <si>
    <t>AI平台及课程</t>
  </si>
  <si>
    <t>人工智能教育应用平台</t>
  </si>
  <si>
    <t>软件</t>
  </si>
  <si>
    <t>套</t>
  </si>
  <si>
    <r>
      <rPr>
        <sz val="10"/>
        <color theme="1" tint="0.0499893185216834"/>
        <rFont val="微软雅黑"/>
        <charset val="134"/>
      </rPr>
      <t>平台功能需具有课程中心管理、 AI 编程、项目设计管理、师训中心管理、 AI 大讲堂管理、 AI 班级管理、信息统计等应用模块。 
一、课程中心管理：需具有资源上传、资源下载、资源预览、资源检索功能： 
1.资源上传：需支持文档类文件、图片类文件、视频类文件的上传与播放浏览；
2.资源下载：需支持下载单个资源到本地和打包下载一节课下的所有资源（除视频）到本地； 
3.资源预览：需支持文档类文件与视频类文件的在线预览与播放； 
4.资源检索：需支持通过关键词检索资源。 
二、 A I 编程至少提供图形化、 Python 编程界面，需支持师生根据需要选择编程方式，进行拼接、移动、组合完成编程作品。同时支持将编 程好的成果发送给机器设备软件接收并运行。 
★1.编程能力需包括基础能力（运动、外观、声音、运算、变量、流程等）和 AI 能力（文字识别、人脸识别、物体识别、机器 翻译、人机对话等人工智能能力）供编程调用；</t>
    </r>
    <r>
      <rPr>
        <b/>
        <sz val="10"/>
        <color theme="1" tint="0.0499893185216834"/>
        <rFont val="微软雅黑"/>
        <charset val="134"/>
      </rPr>
      <t xml:space="preserve"> </t>
    </r>
    <r>
      <rPr>
        <sz val="10"/>
        <color theme="1" tint="0.0499893185216834"/>
        <rFont val="微软雅黑"/>
        <charset val="134"/>
      </rPr>
      <t xml:space="preserve">
2.具有编程成果管理系统，需支持将编程成果进行分类存储保存在云端；支持对编程成果重新命名、保存、删除、复制、分享； 
3.具有编程样例，需支持在线编辑、修改并保存到自己的成果中，供老师参考教学。 
三、项目设计管理： 
1.项目创建：平台需支持教师通过设置项目主题、选择适用年级、选择关联课程等创建项目。需支持教师端创建项目后填写信息、添加情境 说明文字及附件、添加任务拆解步骤及附件，选择添加正向项目模式或逆向探究模式模板；
2.项目修改：平台需支持教师端使用模板创建项目，重新选择适用年级、关联课程、可使用的编程硬件、需要关联的实验等信息； 
3.项目发布：平台需支持快速发布项目、创建项目小组、查看项目详情；
4.项目查看：平台需支持教师查看班级中小组参与项目的完成度； 
5.评价与反思: 平台需支持教师查看项目及评价情况，支持学生查看项目情况与即时评价与反思。
四、师训中心管理
1.师训课程资源：提供人工智能精品师训课程，课程以视频形式呈现。课程主题需包含机器学习、深度学习、语音合成、语音识别、声纹识别、语音评测、文字识别、人脸识别。
2.课程筛选：平台需提供师训课程筛选服务，可根据学段、分类等信息进行筛选。 
3.课程推荐：需提供师训课程浏览和推荐服务。未完成的课程可先收藏后继续学习。 
五、 AI 讲堂管理：
 1.资源类型：包含但不限于 AI 技术探究、AI应用学习、AI前沿发展； 
2.资源领域：≥12 种，包含但不限于大数据、机器视觉、开发技术、智能硬件、人机交互、语音转写、 AI 体育、 AI 游戏、 AI 生活、 AI 医疗、 AI 人才、 AI 教育； 
3.资源难度：需支持按初级、中级、高级三个难度等级进行筛选；
 4.资源查询：提供 AI 讲堂资源查询服务，支持用户登录平台后根据关键词（如：语音唤醒、语音转写、声纹识别、机器翻译等）进行课 程查询；
5.资源评论：需提供资源评论服务，在每节资源下方设置评论模块，支持用户发表文字评论；
 6.资源推荐：需提供推荐服务，支持根据用户学习内容推荐相关资源； 
六、 AI 班级管理： 需支持按班级名称、班级 ID 以及创建时间实施教师创建、加入管理 AI 班级，可查看学生成果数量，管理班级中的其他教师和学生。 
七、信息统计：需支持对累计备授课数、线上培训、学生人数、学生成果等多维度数据进行实时统计展示。
1.需提供入校服务（不少于6次）和线上远程指导；
2.服务对象需包含授课教师及人工智能教育教学相关的技术人员等；
3.服务内容需包含产品部署调试、产品使用培训、人工智能开课指导、技术支持等四类基础服务：
①产品部署调试：需包含教室上课环境的部署、软硬件设备的安装及调试工作；
②产品使用培训：需包含硬件产品功能使用及维护管理方法介绍、软件系统功能使用及维护管理方法介绍；
③人工智能开课指导：需包含人工智能课程介绍、人工智能编程案例讲解、人工智能课程开设及实施策略分享；
④技术支持：需包含跟踪和解决老师在上课过程中遇到的产品使用问题；</t>
    </r>
  </si>
  <si>
    <t>人工智能系列主题课程-高中</t>
  </si>
  <si>
    <t>1.需提供高中阶段≥20课时人工智能主题相关的教学资源，包含但不限于：教学设计、课件、视频、学习单、教师手册等；
2.课程内容包含但不限于：初识人工智能、数据集、深度学习、模型评估、声纹识别、语音识别、语音合成、图像分类、文字识别、人脸识别、文本分类、问答系统、机器翻译、深度强化学习等；
1.需提供线下入校服务（不少于6次，每次不超过3天）和线上远程指导；
2.服务对象需包含学校授课教师及人工智能教育教学相关的技术人员；
3.服务内容需包含课程开课计划确定、开课应用保障、观摩课或精品示范课打磨、赛事服务、重大活动支撑等五类进阶服务：
①课程开课计划确定：需包含配合校方规划开课课时及确定开课计划；
②开课应用保障：需通过线上&amp;线下跟磨课，辅助老师能够顺利使用平台及教具、进行教学授课；跟进老师课程开展情况，对于老师提出的疑惑及时响应并答疑；
③观摩课或精品示范课打磨：需配合校方打磨一节观摩课或精品示范课。包括，授课前：协助教师确定课程主题及授课方案、并进行课前课堂准备；授课中：课堂环境保障及听课记录；授课后：课程总结及研讨优化等；
④赛事服务：需包含人工智能赛事信息同步，并提供赛事指导；
⑤重大活动支撑：需配合校方实施参与校级或校级以上重大活动，提供如校园科技节、参观接待等活动中所涉及产品服务的支撑。</t>
  </si>
  <si>
    <t>人工智能综合实践课程-高中</t>
  </si>
  <si>
    <t>１.需提供高中阶段≥24课时人工智能主题相关的大单元教学资源，包含但不限于：教学设计、课件、学习单等； 
２.课程主题不少于8个，包含但不限于：动感单车、发球机器人、足球机器人、体育赛事我参与、智能巡视车、智能搬运车、多功能机械臂、月球车探测车等；</t>
  </si>
  <si>
    <t>人工智能融合课程-学科融合-高中</t>
  </si>
  <si>
    <t>1.需提供高中阶段≥6课时AI+学科融合相关的教学资源，包含但不限于：教学设计、课件、学习单等；
2.课程内容包含但不限于：AI+数学、AI+物理、AI+生物等，如：新闻文本分类、圆周运动、校园植物识别、听歌识曲等。
3.课程配套视频不少于5个，包含但不限于医院中的图像识别、超市里的图像识别、智能家居中的图像识别、文本分类情景导入、圆周运动录课视频；</t>
  </si>
  <si>
    <t>人工智能课本-高中版</t>
  </si>
  <si>
    <t>硬件</t>
  </si>
  <si>
    <t>本</t>
  </si>
  <si>
    <t>1.课本经正规出版社出版发行，具有标准书号；
2.课本内容涵盖机器学习、智能语音、计算机视觉、自然语言处理、计算机博弈等基础知识点。</t>
  </si>
  <si>
    <t>AI教具及配套系统</t>
  </si>
  <si>
    <t>AI教学平板（教师机硬件）</t>
  </si>
  <si>
    <t>台</t>
  </si>
  <si>
    <t>1.CPU：≥八核心；2.运行内存：≥4GB；3.存储容量：≥64GB；4.屏幕尺寸：≥10.1英寸；5.操作系统：≥Android 8.0操作系统；6.摄像头：前置≥500万像素；后置≥800万像素，自动焦距。</t>
  </si>
  <si>
    <t>综合实践开源硬件</t>
  </si>
  <si>
    <t>1.需提供≥11种传感器，包含但不限于土壤温度传感器（≥1个）、土壤湿度传感器（≥1个）、光敏传感器（≥2个）、环境温湿度传感器（≥1个）、颜色传感器（≥1个）、红外传感器（≥1个）、单点触碰传感器（≥1个）、人体红外传感器（≥1个）、人体温度传感器（≥1个）、声音传感器（≥1个）、心率传感器（≥1个）；
2.其他组件需包含：AI能力集成板（≥1个）、编码电机（≥2个）、伺服电机（≥2个）、循线板（≥1个）、摄像头（≥1个）、LED灯（≥2个）、蓝牙手柄（≥1个）、雨水传感器（≥1个）、水泵（≥1个）、超声波传感器（≥1个）、旋钮/可变电阻器（≥1个）；
AI能力集成板需满足以下要求：
①屏幕尺寸：≥2.4英寸； 
②屏幕分辨率≥320*240；
③CPU≥四核，主频≥1.8GHz；
④运行内存：≥2GB；
⑤机身存储 ：≥16GB；
⑥电池容量：1600mAh</t>
  </si>
  <si>
    <t>开源硬件系统软件</t>
  </si>
  <si>
    <t xml:space="preserve">1.需支持响应平板和电脑完成的编程，支持搭建完成的不同形态硬件响应AI图形化编程和Python编程结果。
2.需支持响应教学平板和电脑的AI能力编程调用，与用户进行交互，展现包含但不限于文字识别、人脸识别、物体识别等人工智能能力；                               
3.需支持屏幕回显，支持将屏幕回显至平板屏幕进行显示。
</t>
  </si>
  <si>
    <t>综合拼接地图版</t>
  </si>
  <si>
    <t>1.循线地图板≥64块：每块尺寸≥230*230*4mm，正面：黑色线条，反面：黄色线条；
2.贴纸≥12张：贴纸共四种颜色，每个颜色三张完整纸张。每个颜色包含5排方格贴纸，3排长条贴纸；
3.标签卡片≥8张：尺寸≥170*140mm</t>
  </si>
  <si>
    <t>进阶学生机器人（硬件）</t>
  </si>
  <si>
    <t>1. 操作系统：Linux；2.CPU≥四核，主频≥1.8GHz；3. 存储空间：≥2GB RAM，≥16GB ROM；4. 摄像头： ≥500万像素；5. 显示屏： ≥5.9英寸，LCD屏；屏幕分辨率≥1440*720；6.电池容量： 3200mAh7. 收音范围：语音识别距离≥2m；8.具备移动功能；9.需支持外接传感器及积木件，且需支持接口混插，实现教具间功能互通。</t>
  </si>
  <si>
    <t>进阶学生机器人（软件）</t>
  </si>
  <si>
    <r>
      <rPr>
        <sz val="10"/>
        <color theme="1" tint="0.0499893185216834"/>
        <rFont val="微软雅黑"/>
        <charset val="134"/>
      </rPr>
      <t xml:space="preserve">1. 提供用户主动设置WiFi的入口，支持通过WiFi与平板教学软件进行连接；
2. 需支持响应平板完成的编程程序在机器人上运行，包含基础能力运行（如：运动、外观、声音、运算等），也包含AI能力运行，其中AI能力需满足：
①需支持响应语音唤醒AI能力调用：支持响应所选择唤醒词，用语音将机器人从待机状态唤醒；
②需支持响应语音合成AI能力调用，支持响应选择不同发音人和自主编辑合成的内容，让机器人用对应发音人声音说出对应内容；
③需支持响应语音评测AI能力调用：支持响应设定中英文词语或句子，在机器人上实现中英文发音评测，并反馈评测得分；
④需支持响应机器翻译AI能力调用：支持响应将听到的中文翻译成中文，也支持响应将听到的英文翻译成中文，并将翻译结果显示在屏幕上；
⑤需支持响应声纹识别AI能力调用：支持注册声纹信息，让机器人能够通过声纹识别出用户信息；
⑥需支持响应语音转写AI能力调用：让机器人能够将听到的语音转化为文字，并显示在屏幕上；
⑦需支持响应文字识别AI能力调用：让机器人能够通过拍照手写体的英文或数字，并识别后转写成印刷体，在屏幕上进行显示；
⑧需支持响应人脸识别AI能力调用：支持注册人脸信息，让机器人能够通过人脸识别出用户信息，识别结果可以在屏幕上进行显示；
⑨需支持响应物体识别AI能力调用：支持机器人利用摄像头，自动识别出现在取景框里的物体名称，识别结果可在屏幕进行显示；
</t>
    </r>
    <r>
      <rPr>
        <sz val="10"/>
        <color theme="1" tint="0.0499893185216834"/>
        <rFont val="MS Gothic"/>
        <charset val="128"/>
      </rPr>
      <t>⑩</t>
    </r>
    <r>
      <rPr>
        <sz val="10"/>
        <color theme="1" tint="0.0499893185216834"/>
        <rFont val="微软雅黑"/>
        <charset val="134"/>
      </rPr>
      <t xml:space="preserve">需支持响应人机对话AI能力调用：支持响应选择需要的人机对话技能，让机器人与用户能针对不同场景下对话，例如针对教育、生活等不同场景；
</t>
    </r>
    <r>
      <rPr>
        <sz val="10"/>
        <color theme="1" tint="0.0499893185216834"/>
        <rFont val="MS Gothic"/>
        <charset val="128"/>
      </rPr>
      <t>⑪</t>
    </r>
    <r>
      <rPr>
        <sz val="10"/>
        <color theme="1" tint="0.0499893185216834"/>
        <rFont val="微软雅黑"/>
        <charset val="134"/>
      </rPr>
      <t>需支持响应AI文本模型分类训练：支持响应自主建立文本分类模型，输入文本数据，训练分类模型，让机器人对输入的文本进行模式识别，识别结果可在屏幕进行显示。</t>
    </r>
  </si>
  <si>
    <t>充电车</t>
  </si>
  <si>
    <t>1.支持≥ 50 台及以上配套的平板电脑同时充电；
2、材质：需采用钢板材质，全封闭，安全防盗；
3、安全要求：电源开关需设有高压强电保护、漏电保护、过载保护；智能温控散热排风；</t>
  </si>
  <si>
    <t>AI超算服务器（硬件）</t>
  </si>
  <si>
    <t xml:space="preserve">1.CPU：≥12核，≥2.1GHZ；
2.内存：≥64GB，DDR5；
3.固态硬盘：≥256GB；
4.机械硬盘：≥1TB HD；
5.显卡：≥12G；
6.网卡：千兆网卡；
7.声卡：集成声卡；
8. I/O接口：USB接口≥ 9个；音频接口≥3个；HDMI接口≥2个；DP接口≥5个；
</t>
  </si>
  <si>
    <t>AI超算服务系统</t>
  </si>
  <si>
    <t xml:space="preserve">1.需提供师生进行简单人工智能算法模型训练的系统，让学生实践训练/测试数据集的收集、自定义标注、自定义分类、模型训练、模型测试整个人工智能模型训练步骤；
2.需提供图像分类训练服务，支持定制不同图像分类训练模型，让机器完成相应图像分类学习判断，从而在AI图形编程及python编程中使用相应模型进行编程。
3.需提供声音分类训练服务，支持用户通过提供不同的声音类型数据，训练得到专属的声音分类模型。然后通过声音分类模型，用户可以去对新的声音进行类型判断，并且可以在AI图形编程及python编程中使用相应模型进行编程。
4.需提供个性化声音分类训练服务，支持定制不同用户的个性化语音合成模型，让机器完成相应的语音合成模型训练，能够以相似于用户的声音进行语音合成。用户通过上传自己的声音数据，训练得到专属自己的个性化声音模型，并且可以在AI图形编程及python编程中使用相应模型进行编程。
5.需提供自动寻道模型训练服务，用户可以基于智能驾驶小车，定制不同用户的自动巡道模型，可以采集数据、训练自动巡道模型，然后在跑道上自动循道行驶。并且在AI图形编程及python编程中调用训练好的自动巡道模型。
6.需提供人机对话训练服务，支持通过人机对话模型训练平台，用户可以采集添加不同的文本信息，然后训练得到不同的人机对话模型，与该机器对话。并且在AI图形编程及python编程中调用训练好的人机对话模型进行问答。
7.需提供AR人脸特效训练服务，支持自定义AR人脸特效训练模型，生成对应的AR人脸特效视频成品文件，并且可以在AI图形编程及python编程中使用相应模型进行编程。
8.需提供古诗自动生成训练服务，支持用户建立古诗自动生成数据库，进行分类模型训练，构建古诗分类模型；并且可以在AI图形编程及python编程中调用自动生成的古诗分类模型进行编程。
</t>
  </si>
  <si>
    <t>AI行业拓展应用</t>
  </si>
  <si>
    <t>智能驾驶小车</t>
  </si>
  <si>
    <t>1.处理器：≥八核，≥2.4GHz
2.麦克风：≥环形6麦克风阵列，灵敏度-38dB
3.扬声器：≥4Ω3W，外磁
4.WIFI：≥2.4G/5G双频段，IEEE 802.11a/b/g/n/ac WLANs
5.电池：≥2600mAh;
6.摄像头：超广角≥200万像素，输出分辨率≥1080P 
7.无刷直流电机：≥4组，空载转速≥320±10% rpm，堵转扭矩：≥10kg·cm
8.麦克纳姆轮：ABS轮毂，94*44mm（直径*宽度）
9.激光雷达：三角测距，探测距离0.28-16m；
10：存储：≥8GB RAM+64GB ROM；
11.IMU（惯性测量单元）：三轴陀螺仪，三轴加速度计，三轴磁力计</t>
  </si>
  <si>
    <t>智能驾驶小车系统</t>
  </si>
  <si>
    <t>1.需支持利用APP控制AI小车行驶运动，同时支持响应图形化和Python编程，实时控制AI小车和进行AI模型训练/AI能力调用。
2.需支持响应基于SLAM导航训练：支持智能AI小车通过激光雷达扫描当前环境并实时构建地图，并支持智能小车在已完成雷达扫描建图的区域，规划导航行驶至任意指定点位，并可通过扫描模型进行自动到达指定点位的路径规划。
3.需支持响应基于视觉的巡道训练：支持智能AI小车通过摄像头采集跑道数据、使用APP应用进行标记数据、并基于嵌入式GPU算力进行算法模型训练，可在已完成训练的跑道上按照训练模型的推理自动行驶，可搭配停止、左转、右转巡道标识牌实现更加多样、好玩的自动驾驶模拟体验。
4.需支持+D9响应目标检测、目标跟随应用：支持智能AI小车通过摄像头实时检测实景画面，并将检测目标进行框定选择，可实现针对框定目标进行实时跟随运动。
5.需支持响应APP完成的编程程序在AI小车上运行，包含AI能力调用，与用户进行交互，AI能力包括：
①需支持响应语音唤醒AI能力调用：支持响应所选择唤醒词，用语音将AI小车从待机状态唤醒；
②需支持响应语音合成AI能力调用，支持响应选择不同发音人和自主编辑合成的内容，让AI小车用对应发音人声音说出对应内容；
③需支持响应语音评测AI能力调用：支持响应设定中英文词语或句子，在AI小车上实现中英文发音评测，并反馈评测得分；
④需支持响应声纹识别AI能力调用：支持注册声纹信息，让AI小车能够通过声纹识别出用户信息；
⑤需支持响应语音转写AI能力调用：让AI小车能够将听到的语音转化为文字，并显示在屏幕上；
⑥需支持响应文字识别AI能力调用：让AI小车能够通过拍照手写体的英文或数字，并识别后转写成印刷体，在屏幕上进行显示；
⑦需支持响应人脸识别AI能力调用：支持注册人脸信息，让AI小车能够通过人脸识别出用户信息，识别结果可以在屏幕上进行显示；
⑧需支持响应物体识别AI能力调用：支持AI小车利用摄像头，自动识别出现在取景框里的物体名称，识别结果可在屏幕进行显示；
⑨需支持响应人机对话AI能力调用：支持响应选择需要的人机对话技能，让AI小车与用户能针对不同场景下对话，例如针对教育、生活等不同场景；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</si>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</sst>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4"/>
      <name val="微软雅黑"/>
      <charset val="134"/>
    </font>
    <font>
      <sz val="14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sz val="10"/>
      <color theme="1" tint="0.0499893185216834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"/>
      <color theme="1" tint="0.0499893185216834"/>
      <name val="微软雅黑"/>
      <charset val="134"/>
    </font>
    <font>
      <sz val="10"/>
      <color theme="1" tint="0.0499893185216834"/>
      <name val="MS Gothic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4 3 2 4 2" xfId="49"/>
    <cellStyle name="常规_永泰-2013专项--改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workbookViewId="0">
      <selection activeCell="A1" sqref="A1:I20"/>
    </sheetView>
  </sheetViews>
  <sheetFormatPr defaultColWidth="9" defaultRowHeight="16" customHeight="1"/>
  <cols>
    <col min="1" max="1" width="8.26363636363636" customWidth="1"/>
    <col min="2" max="2" width="12.6363636363636" customWidth="1"/>
    <col min="3" max="3" width="23.4545454545455" customWidth="1"/>
    <col min="7" max="7" width="9.09090909090909"/>
    <col min="8" max="8" width="14.0909090909091"/>
    <col min="9" max="9" width="68.6363636363636" style="2" customWidth="1"/>
    <col min="11" max="11" width="7.36363636363636"/>
    <col min="12" max="12" width="19.4545454545455"/>
    <col min="13" max="13" width="12.6363636363636"/>
  </cols>
  <sheetData>
    <row r="1" ht="38" customHeight="1" spans="1:9">
      <c r="A1" s="3" t="s">
        <v>0</v>
      </c>
      <c r="B1" s="3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 t="s">
        <v>2</v>
      </c>
      <c r="C2" s="5"/>
      <c r="D2" s="5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5" t="s">
        <v>8</v>
      </c>
    </row>
    <row r="3" customHeight="1" spans="1:9">
      <c r="A3" s="7" t="s">
        <v>9</v>
      </c>
      <c r="B3" s="7"/>
      <c r="C3" s="7"/>
      <c r="D3" s="7"/>
      <c r="E3" s="7"/>
      <c r="F3" s="7"/>
      <c r="G3" s="7"/>
      <c r="H3" s="7"/>
      <c r="I3" s="7"/>
    </row>
    <row r="4" ht="27" customHeight="1" spans="1:9">
      <c r="A4" s="8">
        <v>1</v>
      </c>
      <c r="B4" s="9" t="s">
        <v>10</v>
      </c>
      <c r="C4" s="8" t="s">
        <v>11</v>
      </c>
      <c r="D4" s="8" t="s">
        <v>12</v>
      </c>
      <c r="E4" s="8" t="s">
        <v>13</v>
      </c>
      <c r="F4" s="10">
        <v>1</v>
      </c>
      <c r="G4" s="11">
        <v>78000</v>
      </c>
      <c r="H4" s="11">
        <v>78000</v>
      </c>
      <c r="I4" s="19" t="s">
        <v>14</v>
      </c>
    </row>
    <row r="5" ht="27" customHeight="1" spans="1:9">
      <c r="A5" s="8">
        <v>2</v>
      </c>
      <c r="B5" s="12"/>
      <c r="C5" s="8" t="s">
        <v>15</v>
      </c>
      <c r="D5" s="8" t="s">
        <v>12</v>
      </c>
      <c r="E5" s="8" t="s">
        <v>13</v>
      </c>
      <c r="F5" s="10">
        <v>1</v>
      </c>
      <c r="G5" s="11">
        <v>68000</v>
      </c>
      <c r="H5" s="11">
        <f t="shared" ref="H5:H19" si="0">G5*F5</f>
        <v>68000</v>
      </c>
      <c r="I5" s="19" t="s">
        <v>16</v>
      </c>
    </row>
    <row r="6" ht="27" customHeight="1" spans="1:9">
      <c r="A6" s="8">
        <v>3</v>
      </c>
      <c r="B6" s="12"/>
      <c r="C6" s="8" t="s">
        <v>17</v>
      </c>
      <c r="D6" s="8" t="s">
        <v>12</v>
      </c>
      <c r="E6" s="8" t="s">
        <v>13</v>
      </c>
      <c r="F6" s="10">
        <v>1</v>
      </c>
      <c r="G6" s="11">
        <v>66000</v>
      </c>
      <c r="H6" s="11">
        <f t="shared" si="0"/>
        <v>66000</v>
      </c>
      <c r="I6" s="19" t="s">
        <v>18</v>
      </c>
    </row>
    <row r="7" ht="27" customHeight="1" spans="1:9">
      <c r="A7" s="8">
        <v>4</v>
      </c>
      <c r="B7" s="12"/>
      <c r="C7" s="8" t="s">
        <v>19</v>
      </c>
      <c r="D7" s="8" t="s">
        <v>12</v>
      </c>
      <c r="E7" s="8" t="s">
        <v>13</v>
      </c>
      <c r="F7" s="13">
        <v>1</v>
      </c>
      <c r="G7" s="11">
        <v>45000</v>
      </c>
      <c r="H7" s="11">
        <f t="shared" si="0"/>
        <v>45000</v>
      </c>
      <c r="I7" s="19" t="s">
        <v>20</v>
      </c>
    </row>
    <row r="8" s="1" customFormat="1" ht="27" customHeight="1" spans="1:9">
      <c r="A8" s="8">
        <v>5</v>
      </c>
      <c r="B8" s="12"/>
      <c r="C8" s="8" t="s">
        <v>21</v>
      </c>
      <c r="D8" s="8" t="s">
        <v>22</v>
      </c>
      <c r="E8" s="8" t="s">
        <v>23</v>
      </c>
      <c r="F8" s="13">
        <v>60</v>
      </c>
      <c r="G8" s="11">
        <v>45</v>
      </c>
      <c r="H8" s="11">
        <f t="shared" si="0"/>
        <v>2700</v>
      </c>
      <c r="I8" s="19" t="s">
        <v>24</v>
      </c>
    </row>
    <row r="9" s="1" customFormat="1" ht="27" customHeight="1" spans="1:9">
      <c r="A9" s="8">
        <v>6</v>
      </c>
      <c r="B9" s="12" t="s">
        <v>25</v>
      </c>
      <c r="C9" s="8" t="s">
        <v>26</v>
      </c>
      <c r="D9" s="8" t="s">
        <v>22</v>
      </c>
      <c r="E9" s="8" t="s">
        <v>27</v>
      </c>
      <c r="F9" s="13">
        <v>1</v>
      </c>
      <c r="G9" s="11">
        <v>2800</v>
      </c>
      <c r="H9" s="11">
        <f t="shared" si="0"/>
        <v>2800</v>
      </c>
      <c r="I9" s="19" t="s">
        <v>28</v>
      </c>
    </row>
    <row r="10" ht="27" customHeight="1" spans="1:9">
      <c r="A10" s="8">
        <v>7</v>
      </c>
      <c r="B10" s="12"/>
      <c r="C10" s="14" t="s">
        <v>29</v>
      </c>
      <c r="D10" s="14" t="s">
        <v>22</v>
      </c>
      <c r="E10" s="14" t="s">
        <v>13</v>
      </c>
      <c r="F10" s="13">
        <v>10</v>
      </c>
      <c r="G10" s="15">
        <v>4600</v>
      </c>
      <c r="H10" s="15">
        <f t="shared" si="0"/>
        <v>46000</v>
      </c>
      <c r="I10" s="19" t="s">
        <v>30</v>
      </c>
    </row>
    <row r="11" ht="27" customHeight="1" spans="1:9">
      <c r="A11" s="8">
        <v>8</v>
      </c>
      <c r="B11" s="12"/>
      <c r="C11" s="14" t="s">
        <v>31</v>
      </c>
      <c r="D11" s="14" t="s">
        <v>12</v>
      </c>
      <c r="E11" s="14" t="s">
        <v>13</v>
      </c>
      <c r="F11" s="13">
        <v>10</v>
      </c>
      <c r="G11" s="15">
        <v>4600</v>
      </c>
      <c r="H11" s="15">
        <f t="shared" si="0"/>
        <v>46000</v>
      </c>
      <c r="I11" s="19" t="s">
        <v>32</v>
      </c>
    </row>
    <row r="12" ht="27" customHeight="1" spans="1:9">
      <c r="A12" s="8">
        <v>9</v>
      </c>
      <c r="B12" s="12"/>
      <c r="C12" s="14" t="s">
        <v>33</v>
      </c>
      <c r="D12" s="14" t="s">
        <v>22</v>
      </c>
      <c r="E12" s="14" t="s">
        <v>13</v>
      </c>
      <c r="F12" s="13">
        <v>6</v>
      </c>
      <c r="G12" s="15">
        <v>1000</v>
      </c>
      <c r="H12" s="15">
        <f t="shared" si="0"/>
        <v>6000</v>
      </c>
      <c r="I12" s="19" t="s">
        <v>34</v>
      </c>
    </row>
    <row r="13" ht="27" customHeight="1" spans="1:9">
      <c r="A13" s="8">
        <v>10</v>
      </c>
      <c r="B13" s="12"/>
      <c r="C13" s="14" t="s">
        <v>35</v>
      </c>
      <c r="D13" s="8" t="s">
        <v>22</v>
      </c>
      <c r="E13" s="8" t="s">
        <v>27</v>
      </c>
      <c r="F13" s="13">
        <v>8</v>
      </c>
      <c r="G13" s="11">
        <v>4800</v>
      </c>
      <c r="H13" s="11">
        <f t="shared" si="0"/>
        <v>38400</v>
      </c>
      <c r="I13" s="19" t="s">
        <v>36</v>
      </c>
    </row>
    <row r="14" ht="27" customHeight="1" spans="1:9">
      <c r="A14" s="8">
        <v>11</v>
      </c>
      <c r="B14" s="12"/>
      <c r="C14" s="14" t="s">
        <v>37</v>
      </c>
      <c r="D14" s="8" t="s">
        <v>12</v>
      </c>
      <c r="E14" s="10" t="s">
        <v>13</v>
      </c>
      <c r="F14" s="13">
        <v>8</v>
      </c>
      <c r="G14" s="11">
        <v>4800</v>
      </c>
      <c r="H14" s="11">
        <f t="shared" si="0"/>
        <v>38400</v>
      </c>
      <c r="I14" s="19" t="s">
        <v>38</v>
      </c>
    </row>
    <row r="15" ht="27" customHeight="1" spans="1:9">
      <c r="A15" s="8">
        <v>12</v>
      </c>
      <c r="B15" s="12"/>
      <c r="C15" s="8" t="s">
        <v>39</v>
      </c>
      <c r="D15" s="8" t="s">
        <v>22</v>
      </c>
      <c r="E15" s="8" t="s">
        <v>27</v>
      </c>
      <c r="F15" s="13">
        <v>1</v>
      </c>
      <c r="G15" s="11">
        <v>5500</v>
      </c>
      <c r="H15" s="11">
        <f t="shared" si="0"/>
        <v>5500</v>
      </c>
      <c r="I15" s="19" t="s">
        <v>40</v>
      </c>
    </row>
    <row r="16" ht="27" customHeight="1" spans="1:9">
      <c r="A16" s="8">
        <v>13</v>
      </c>
      <c r="B16" s="12"/>
      <c r="C16" s="8" t="s">
        <v>41</v>
      </c>
      <c r="D16" s="8" t="s">
        <v>22</v>
      </c>
      <c r="E16" s="8" t="s">
        <v>27</v>
      </c>
      <c r="F16" s="13">
        <v>1</v>
      </c>
      <c r="G16" s="11">
        <v>35000</v>
      </c>
      <c r="H16" s="11">
        <f t="shared" si="0"/>
        <v>35000</v>
      </c>
      <c r="I16" s="19" t="s">
        <v>42</v>
      </c>
    </row>
    <row r="17" ht="27" customHeight="1" spans="1:9">
      <c r="A17" s="8">
        <v>14</v>
      </c>
      <c r="B17" s="16"/>
      <c r="C17" s="8" t="s">
        <v>43</v>
      </c>
      <c r="D17" s="8" t="s">
        <v>12</v>
      </c>
      <c r="E17" s="8" t="s">
        <v>13</v>
      </c>
      <c r="F17" s="13">
        <v>1</v>
      </c>
      <c r="G17" s="15">
        <v>55000</v>
      </c>
      <c r="H17" s="11">
        <f t="shared" si="0"/>
        <v>55000</v>
      </c>
      <c r="I17" s="19" t="s">
        <v>44</v>
      </c>
    </row>
    <row r="18" ht="27" customHeight="1" spans="1:9">
      <c r="A18" s="8">
        <v>15</v>
      </c>
      <c r="B18" s="12" t="s">
        <v>45</v>
      </c>
      <c r="C18" s="8" t="s">
        <v>46</v>
      </c>
      <c r="D18" s="8" t="s">
        <v>22</v>
      </c>
      <c r="E18" s="8" t="s">
        <v>27</v>
      </c>
      <c r="F18" s="13">
        <v>1</v>
      </c>
      <c r="G18" s="15">
        <v>9800</v>
      </c>
      <c r="H18" s="11">
        <f t="shared" si="0"/>
        <v>9800</v>
      </c>
      <c r="I18" s="19" t="s">
        <v>47</v>
      </c>
    </row>
    <row r="19" ht="27" customHeight="1" spans="1:9">
      <c r="A19" s="8">
        <v>16</v>
      </c>
      <c r="B19" s="12"/>
      <c r="C19" s="8" t="s">
        <v>48</v>
      </c>
      <c r="D19" s="8" t="s">
        <v>12</v>
      </c>
      <c r="E19" s="8" t="s">
        <v>13</v>
      </c>
      <c r="F19" s="13">
        <v>1</v>
      </c>
      <c r="G19" s="15">
        <v>8000</v>
      </c>
      <c r="H19" s="11">
        <f t="shared" si="0"/>
        <v>8000</v>
      </c>
      <c r="I19" s="19" t="s">
        <v>49</v>
      </c>
    </row>
    <row r="20" ht="27" customHeight="1" spans="1:9">
      <c r="A20" s="17" t="s">
        <v>50</v>
      </c>
      <c r="B20" s="17"/>
      <c r="C20" s="17"/>
      <c r="D20" s="17"/>
      <c r="E20" s="17"/>
      <c r="F20" s="17"/>
      <c r="G20" s="17"/>
      <c r="H20" s="18">
        <f>SUM(H4:H19)</f>
        <v>550600</v>
      </c>
      <c r="I20" s="20"/>
    </row>
  </sheetData>
  <mergeCells count="7">
    <mergeCell ref="A1:I1"/>
    <mergeCell ref="B2:C2"/>
    <mergeCell ref="A3:I3"/>
    <mergeCell ref="A20:G20"/>
    <mergeCell ref="B4:B8"/>
    <mergeCell ref="B9:B17"/>
    <mergeCell ref="B18:B19"/>
  </mergeCells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赵成华</cp:lastModifiedBy>
  <dcterms:created xsi:type="dcterms:W3CDTF">2024-09-10T03:05:00Z</dcterms:created>
  <dcterms:modified xsi:type="dcterms:W3CDTF">2024-11-14T15:06:10Z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5C43B1EEFDDA493D9A7A256CC702604C_13</vt:lpwstr>
  </property>
  <property fmtid="{D5CDD505-2E9C-101B-9397-08002B2CF9AE}" pid="3" name="KSOProductBuildVer">
    <vt:lpwstr>2052-12.1.0.18608</vt:lpwstr>
  </property>
</Properties>
</file>